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" sheetId="1" r:id="rId1"/>
  </sheets>
  <definedNames>
    <definedName name="_xlnm.Print_Titles" localSheetId="0">Приложение!$10:$11</definedName>
    <definedName name="_xlnm.Print_Area" localSheetId="0">Приложение!$A$1:$F$42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F39" i="1"/>
  <c r="F31" i="1"/>
  <c r="F41" i="1" l="1"/>
</calcChain>
</file>

<file path=xl/sharedStrings.xml><?xml version="1.0" encoding="utf-8"?>
<sst xmlns="http://schemas.openxmlformats.org/spreadsheetml/2006/main" count="40" uniqueCount="40">
  <si>
    <t>Итого субсидий из бюджета автономного округа</t>
  </si>
  <si>
    <t>Итого субсидий из федерального бюджета</t>
  </si>
  <si>
    <t>Субсидии на благоустройство территорий муниципальных образований (бюджет автономного округа)</t>
  </si>
  <si>
    <t>Субсидии для реализации полномочий в области градостроительной деятельности (бюджет автономного округа)</t>
  </si>
  <si>
    <t>Создание школ креативных индустрий (бюджет автономного округа)</t>
  </si>
  <si>
    <t>Субсидии на создание в соответствии с концессионными соглашениями объектов обращения с отходами в целях реализации инфраструктурных проектов за счет средств бюджета Ханты-Мансийского автономного округа – Югры (бюджет автономного округа)</t>
  </si>
  <si>
    <t>Субсидии на создание в соответствии с концессионными соглашениями объектов обращения с отходами, за счет бюджетных кредитов на реализацию инфраструктурных проектов (бюджет автономного округа)</t>
  </si>
  <si>
    <t>Государственная поддержка отрасли культуры (бюджет автономного округа)</t>
  </si>
  <si>
    <t>Государственная поддержка отрасли культуры (федеральный бюджет)</t>
  </si>
  <si>
    <t>Финансовая поддержка субъектов малого и среднего предпринимательства (бюджет автономного округа)</t>
  </si>
  <si>
    <t>Субсидии на создание условий для деятельности народных дружин (бюджет автономного округа)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</si>
  <si>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</si>
  <si>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</si>
  <si>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Реализация программ формирования современной городской среды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</si>
  <si>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</si>
  <si>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</si>
  <si>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</si>
  <si>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</si>
  <si>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</si>
  <si>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</si>
  <si>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Сумма на год</t>
  </si>
  <si>
    <t>Наименование</t>
  </si>
  <si>
    <t>№ п/п</t>
  </si>
  <si>
    <t>ТС</t>
  </si>
  <si>
    <t>к решению Думы Белоярского района</t>
  </si>
  <si>
    <t>(рублей)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</si>
  <si>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</si>
  <si>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</si>
  <si>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________________________________</t>
  </si>
  <si>
    <t>Всего</t>
  </si>
  <si>
    <t>С У Б С И Д И И 
бюджету Белоярского района на 2023 год</t>
  </si>
  <si>
    <t>ПРИЛОЖЕНИЕ 6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</si>
  <si>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</si>
  <si>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</si>
  <si>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Создание школ креативных индустрий (федеральный бюджет)</t>
  </si>
  <si>
    <t>Реализация программ формирования современной городской среды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</si>
  <si>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</si>
  <si>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</si>
  <si>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</si>
  <si>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 xml:space="preserve">от 7 декабря 2022 года № 84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</si>
</sst>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"/>
    <numFmt numFmtId="165" formatCode="#,##0.0"/>
    <numFmt numFmtId="166" formatCode="000000"/>
  </numFmts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Alignment="1" applyProtection="1">
      <protection hidden="1"/>
    </xf>
    <xf numFmtId="0" fontId="1" fillId="0" borderId="2" xfId="0" applyFont="1" applyBorder="1" applyProtection="1">
      <protection hidden="1"/>
    </xf>
    <xf numFmtId="0" fontId="1" fillId="0" borderId="1" xfId="0" applyFont="1" applyBorder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1" fillId="0" borderId="2" xfId="0" applyNumberFormat="1" applyFont="1" applyFill="1" applyBorder="1" applyAlignment="1" applyProtection="1">
      <alignment horizontal="left" vertical="top" wrapText="1"/>
      <protection hidden="1"/>
    </xf>
    <xf numFmtId="164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0" applyFont="1"/>
    <xf numFmtId="0" fontId="9" fillId="0" borderId="5" xfId="0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 wrapText="1"/>
      <protection hidden="1"/>
    </xf>
    <xf numFmtId="0" fontId="5" fillId="0" borderId="0" xfId="2" applyFont="1" applyBorder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tabSelected="1" view="pageBreakPreview" topLeftCell="D1" zoomScale="96" zoomScaleNormal="100" zoomScaleSheetLayoutView="96" workbookViewId="0">
      <selection activeCell="E3" sqref="E3:G3"/>
    </sheetView>
  </sheetViews>
  <sheetFormatPr defaultColWidth="9.140625" defaultRowHeight="12.75" x14ac:dyDescent="0.2"/>
  <cols>
    <col min="1" max="3" width="0" hidden="1" customWidth="1"/>
    <col min="4" max="4" width="8" customWidth="1"/>
    <col min="5" max="5" width="84.42578125" customWidth="1"/>
    <col min="6" max="6" width="17.7109375" customWidth="1"/>
    <col min="7" max="7" width="0" hidden="1" customWidth="1"/>
    <col min="8" max="253" width="9.140625" customWidth="1"/>
  </cols>
  <sheetData>
    <row r="1" spans="1:7" ht="17.25" customHeight="1" x14ac:dyDescent="0.3">
      <c r="A1" s="26"/>
      <c r="B1" s="24"/>
      <c r="C1" s="24"/>
      <c r="D1" s="24"/>
      <c r="E1" s="34" t="s">
        <v>31</v>
      </c>
      <c r="F1" s="35"/>
      <c r="G1" s="35"/>
    </row>
    <row r="2" spans="1:7" ht="17.25" customHeight="1" x14ac:dyDescent="0.3">
      <c r="A2" s="26"/>
      <c r="B2" s="24"/>
      <c r="C2" s="24"/>
      <c r="D2" s="24"/>
      <c r="E2" s="36" t="s">
        <v>24</v>
      </c>
      <c r="F2" s="36"/>
      <c r="G2" s="36"/>
    </row>
    <row r="3" spans="1:7" ht="17.25" customHeight="1" x14ac:dyDescent="0.3">
      <c r="A3" s="26"/>
      <c r="B3" s="24"/>
      <c r="C3" s="24"/>
      <c r="D3" s="24"/>
      <c r="E3" s="37" t="s">
        <v>39</v>
      </c>
      <c r="F3" s="36"/>
      <c r="G3" s="36"/>
    </row>
    <row r="4" spans="1:7" ht="16.5" customHeight="1" x14ac:dyDescent="0.3">
      <c r="A4" s="26"/>
      <c r="B4" s="24"/>
      <c r="C4" s="24"/>
      <c r="D4" s="24"/>
      <c r="E4" s="26"/>
      <c r="F4" s="22"/>
      <c r="G4" s="1"/>
    </row>
    <row r="5" spans="1:7" ht="409.6" hidden="1" customHeight="1" x14ac:dyDescent="0.3">
      <c r="A5" s="26"/>
      <c r="B5" s="24"/>
      <c r="C5" s="24"/>
      <c r="D5" s="24"/>
      <c r="E5" s="26"/>
      <c r="F5" s="22"/>
      <c r="G5" s="1"/>
    </row>
    <row r="6" spans="1:7" ht="409.6" hidden="1" customHeight="1" x14ac:dyDescent="0.3">
      <c r="A6" s="24"/>
      <c r="B6" s="24"/>
      <c r="C6" s="24"/>
      <c r="D6" s="24"/>
      <c r="E6" s="24"/>
      <c r="F6" s="22"/>
      <c r="G6" s="1"/>
    </row>
    <row r="7" spans="1:7" ht="41.25" customHeight="1" x14ac:dyDescent="0.3">
      <c r="A7" s="24"/>
      <c r="B7" s="25"/>
      <c r="C7" s="25"/>
      <c r="D7" s="33" t="s">
        <v>30</v>
      </c>
      <c r="E7" s="33"/>
      <c r="F7" s="33"/>
      <c r="G7" s="1"/>
    </row>
    <row r="8" spans="1:7" ht="409.6" hidden="1" customHeight="1" x14ac:dyDescent="0.3">
      <c r="A8" s="24"/>
      <c r="B8" s="23"/>
      <c r="C8" s="23"/>
      <c r="D8" s="23"/>
      <c r="E8" s="23"/>
      <c r="F8" s="22"/>
      <c r="G8" s="1"/>
    </row>
    <row r="9" spans="1:7" ht="27.75" customHeight="1" x14ac:dyDescent="0.25">
      <c r="A9" s="21"/>
      <c r="B9" s="20"/>
      <c r="C9" s="20"/>
      <c r="D9" s="20"/>
      <c r="E9" s="20"/>
      <c r="F9" s="27" t="s">
        <v>25</v>
      </c>
      <c r="G9" s="1"/>
    </row>
    <row r="10" spans="1:7" ht="24" customHeight="1" x14ac:dyDescent="0.2">
      <c r="A10" s="19"/>
      <c r="B10" s="18" t="s">
        <v>23</v>
      </c>
      <c r="C10" s="18"/>
      <c r="D10" s="18" t="s">
        <v>22</v>
      </c>
      <c r="E10" s="18" t="s">
        <v>21</v>
      </c>
      <c r="F10" s="17" t="s">
        <v>20</v>
      </c>
      <c r="G10" s="1"/>
    </row>
    <row r="11" spans="1:7" ht="15" customHeight="1" x14ac:dyDescent="0.2">
      <c r="A11" s="16"/>
      <c r="B11" s="15"/>
      <c r="C11" s="15"/>
      <c r="D11" s="15">
        <v>1</v>
      </c>
      <c r="E11" s="15">
        <v>2</v>
      </c>
      <c r="F11" s="15">
        <v>3</v>
      </c>
      <c r="G11" s="14"/>
    </row>
    <row r="12" spans="1:7" ht="63" x14ac:dyDescent="0.25">
      <c r="A12" s="13"/>
      <c r="B12" s="12">
        <v>10101</v>
      </c>
      <c r="C12" s="11">
        <v>0</v>
      </c>
      <c r="D12" s="10">
        <v>1</v>
      </c>
      <c r="E12" s="28" t="s">
        <v>26</v>
      </c>
      <c r="F12" s="9">
        <v>14291900</v>
      </c>
      <c r="G12" s="8"/>
    </row>
    <row r="13" spans="1:7" ht="48.75" customHeight="1" x14ac:dyDescent="0.25">
      <c r="A13" s="13"/>
      <c r="B13" s="12">
        <v>10102</v>
      </c>
      <c r="C13" s="11">
        <v>1</v>
      </c>
      <c r="D13" s="10">
        <v>2</v>
      </c>
      <c r="E13" s="28" t="s">
        <v>27</v>
      </c>
      <c r="F13" s="9">
        <v>11693400</v>
      </c>
      <c r="G13" s="8"/>
    </row>
    <row r="14" spans="1:7" ht="64.5" customHeight="1" x14ac:dyDescent="0.25">
      <c r="A14" s="13"/>
      <c r="B14" s="12">
        <v>10103</v>
      </c>
      <c r="C14" s="11">
        <v>0</v>
      </c>
      <c r="D14" s="10">
        <v>3</v>
      </c>
      <c r="E14" s="28" t="s">
        <v>19</v>
      </c>
      <c r="F14" s="9">
        <v>7375300</v>
      </c>
      <c r="G14" s="8"/>
    </row>
    <row r="15" spans="1:7" ht="31.5" x14ac:dyDescent="0.25">
      <c r="A15" s="13"/>
      <c r="B15" s="12">
        <v>10104</v>
      </c>
      <c r="C15" s="11">
        <v>0</v>
      </c>
      <c r="D15" s="10">
        <v>4</v>
      </c>
      <c r="E15" s="28" t="s">
        <v>18</v>
      </c>
      <c r="F15" s="9">
        <v>1058500</v>
      </c>
      <c r="G15" s="8"/>
    </row>
    <row r="16" spans="1:7" ht="78" customHeight="1" x14ac:dyDescent="0.25">
      <c r="A16" s="13"/>
      <c r="B16" s="12">
        <v>10105</v>
      </c>
      <c r="C16" s="11">
        <v>0</v>
      </c>
      <c r="D16" s="10">
        <v>5</v>
      </c>
      <c r="E16" s="28" t="s">
        <v>32</v>
      </c>
      <c r="F16" s="9">
        <v>1247800</v>
      </c>
      <c r="G16" s="8"/>
    </row>
    <row r="17" spans="1:7" ht="35.25" customHeight="1" x14ac:dyDescent="0.25">
      <c r="A17" s="13"/>
      <c r="B17" s="12">
        <v>10106</v>
      </c>
      <c r="C17" s="11">
        <v>0</v>
      </c>
      <c r="D17" s="10">
        <v>6</v>
      </c>
      <c r="E17" s="28" t="s">
        <v>17</v>
      </c>
      <c r="F17" s="9">
        <v>762600</v>
      </c>
      <c r="G17" s="8"/>
    </row>
    <row r="18" spans="1:7" ht="31.5" x14ac:dyDescent="0.25">
      <c r="A18" s="13"/>
      <c r="B18" s="12">
        <v>10108</v>
      </c>
      <c r="C18" s="11">
        <v>0</v>
      </c>
      <c r="D18" s="10">
        <v>7</v>
      </c>
      <c r="E18" s="28" t="s">
        <v>16</v>
      </c>
      <c r="F18" s="9">
        <v>581215000</v>
      </c>
      <c r="G18" s="8"/>
    </row>
    <row r="19" spans="1:7" ht="31.5" x14ac:dyDescent="0.25">
      <c r="A19" s="13"/>
      <c r="B19" s="12">
        <v>10109</v>
      </c>
      <c r="C19" s="11">
        <v>0</v>
      </c>
      <c r="D19" s="10">
        <v>8</v>
      </c>
      <c r="E19" s="28" t="s">
        <v>15</v>
      </c>
      <c r="F19" s="9">
        <v>9298000</v>
      </c>
      <c r="G19" s="8"/>
    </row>
    <row r="20" spans="1:7" ht="66.75" customHeight="1" x14ac:dyDescent="0.25">
      <c r="A20" s="13"/>
      <c r="B20" s="12">
        <v>10110</v>
      </c>
      <c r="C20" s="11">
        <v>0</v>
      </c>
      <c r="D20" s="10">
        <v>9</v>
      </c>
      <c r="E20" s="28" t="s">
        <v>14</v>
      </c>
      <c r="F20" s="9">
        <v>6664300</v>
      </c>
      <c r="G20" s="8"/>
    </row>
    <row r="21" spans="1:7" ht="31.5" x14ac:dyDescent="0.25">
      <c r="A21" s="13"/>
      <c r="B21" s="12">
        <v>10112</v>
      </c>
      <c r="C21" s="11">
        <v>0</v>
      </c>
      <c r="D21" s="10">
        <v>10</v>
      </c>
      <c r="E21" s="28" t="s">
        <v>13</v>
      </c>
      <c r="F21" s="9">
        <v>6350700</v>
      </c>
      <c r="G21" s="8"/>
    </row>
    <row r="22" spans="1:7" ht="35.25" customHeight="1" x14ac:dyDescent="0.25">
      <c r="A22" s="13"/>
      <c r="B22" s="12">
        <v>10117</v>
      </c>
      <c r="C22" s="11">
        <v>0</v>
      </c>
      <c r="D22" s="10">
        <v>11</v>
      </c>
      <c r="E22" s="28" t="s">
        <v>12</v>
      </c>
      <c r="F22" s="9">
        <v>61650000</v>
      </c>
      <c r="G22" s="8"/>
    </row>
    <row r="23" spans="1:7" ht="63" x14ac:dyDescent="0.25">
      <c r="A23" s="13"/>
      <c r="B23" s="12">
        <v>10118</v>
      </c>
      <c r="C23" s="11">
        <v>0</v>
      </c>
      <c r="D23" s="10">
        <v>12</v>
      </c>
      <c r="E23" s="28" t="s">
        <v>11</v>
      </c>
      <c r="F23" s="9">
        <v>195600</v>
      </c>
      <c r="G23" s="8"/>
    </row>
    <row r="24" spans="1:7" ht="31.5" x14ac:dyDescent="0.25">
      <c r="A24" s="13"/>
      <c r="B24" s="12">
        <v>10119</v>
      </c>
      <c r="C24" s="11">
        <v>0</v>
      </c>
      <c r="D24" s="10">
        <v>13</v>
      </c>
      <c r="E24" s="28" t="s">
        <v>10</v>
      </c>
      <c r="F24" s="9">
        <v>66100</v>
      </c>
      <c r="G24" s="8"/>
    </row>
    <row r="25" spans="1:7" ht="48" customHeight="1" x14ac:dyDescent="0.25">
      <c r="A25" s="13"/>
      <c r="B25" s="12">
        <v>10120</v>
      </c>
      <c r="C25" s="11">
        <v>0</v>
      </c>
      <c r="D25" s="10">
        <v>14</v>
      </c>
      <c r="E25" s="28" t="s">
        <v>37</v>
      </c>
      <c r="F25" s="9">
        <v>225400</v>
      </c>
      <c r="G25" s="8"/>
    </row>
    <row r="26" spans="1:7" ht="31.5" x14ac:dyDescent="0.25">
      <c r="A26" s="13"/>
      <c r="B26" s="12">
        <v>10121</v>
      </c>
      <c r="C26" s="11">
        <v>0</v>
      </c>
      <c r="D26" s="10">
        <v>15</v>
      </c>
      <c r="E26" s="28" t="s">
        <v>9</v>
      </c>
      <c r="F26" s="9">
        <v>1972500</v>
      </c>
      <c r="G26" s="8"/>
    </row>
    <row r="27" spans="1:7" ht="18.75" customHeight="1" x14ac:dyDescent="0.25">
      <c r="A27" s="13"/>
      <c r="B27" s="12">
        <v>10123</v>
      </c>
      <c r="C27" s="11">
        <v>0</v>
      </c>
      <c r="D27" s="10">
        <v>16</v>
      </c>
      <c r="E27" s="28" t="s">
        <v>8</v>
      </c>
      <c r="F27" s="9">
        <v>47500</v>
      </c>
      <c r="G27" s="8"/>
    </row>
    <row r="28" spans="1:7" ht="18.75" customHeight="1" x14ac:dyDescent="0.25">
      <c r="A28" s="13"/>
      <c r="B28" s="12">
        <v>10124</v>
      </c>
      <c r="C28" s="11">
        <v>0</v>
      </c>
      <c r="D28" s="10">
        <v>17</v>
      </c>
      <c r="E28" s="28" t="s">
        <v>7</v>
      </c>
      <c r="F28" s="9">
        <v>58000</v>
      </c>
      <c r="G28" s="8"/>
    </row>
    <row r="29" spans="1:7" ht="47.25" x14ac:dyDescent="0.25">
      <c r="A29" s="13"/>
      <c r="B29" s="12">
        <v>10128</v>
      </c>
      <c r="C29" s="11">
        <v>0</v>
      </c>
      <c r="D29" s="10">
        <v>18</v>
      </c>
      <c r="E29" s="28" t="s">
        <v>6</v>
      </c>
      <c r="F29" s="9">
        <v>104647000</v>
      </c>
      <c r="G29" s="8"/>
    </row>
    <row r="30" spans="1:7" ht="63" x14ac:dyDescent="0.25">
      <c r="A30" s="13"/>
      <c r="B30" s="12">
        <v>10129</v>
      </c>
      <c r="C30" s="11">
        <v>0</v>
      </c>
      <c r="D30" s="10">
        <v>19</v>
      </c>
      <c r="E30" s="28" t="s">
        <v>5</v>
      </c>
      <c r="F30" s="9">
        <v>20490900</v>
      </c>
      <c r="G30" s="8"/>
    </row>
    <row r="31" spans="1:7" ht="15.75" x14ac:dyDescent="0.25">
      <c r="A31" s="13"/>
      <c r="B31" s="12">
        <v>10132</v>
      </c>
      <c r="C31" s="11">
        <v>0</v>
      </c>
      <c r="D31" s="10">
        <v>20</v>
      </c>
      <c r="E31" s="28" t="s">
        <v>4</v>
      </c>
      <c r="F31" s="9">
        <f>31161300+1196200</f>
        <v>32357500</v>
      </c>
      <c r="G31" s="8"/>
    </row>
    <row r="32" spans="1:7" ht="15.75" x14ac:dyDescent="0.25">
      <c r="A32" s="13"/>
      <c r="B32" s="12"/>
      <c r="C32" s="11"/>
      <c r="D32" s="10">
        <v>21</v>
      </c>
      <c r="E32" s="28" t="s">
        <v>34</v>
      </c>
      <c r="F32" s="9">
        <v>26474300</v>
      </c>
      <c r="G32" s="8"/>
    </row>
    <row r="33" spans="1:8" ht="31.5" x14ac:dyDescent="0.25">
      <c r="A33" s="13"/>
      <c r="B33" s="12">
        <v>10134</v>
      </c>
      <c r="C33" s="11">
        <v>0</v>
      </c>
      <c r="D33" s="10">
        <v>22</v>
      </c>
      <c r="E33" s="28" t="s">
        <v>38</v>
      </c>
      <c r="F33" s="9">
        <v>26271900</v>
      </c>
      <c r="G33" s="8"/>
      <c r="H33" s="30"/>
    </row>
    <row r="34" spans="1:8" ht="31.5" x14ac:dyDescent="0.25">
      <c r="A34" s="13"/>
      <c r="B34" s="12">
        <v>10137</v>
      </c>
      <c r="C34" s="11">
        <v>0</v>
      </c>
      <c r="D34" s="10">
        <v>23</v>
      </c>
      <c r="E34" s="28" t="s">
        <v>3</v>
      </c>
      <c r="F34" s="9">
        <v>3887000</v>
      </c>
      <c r="G34" s="8"/>
    </row>
    <row r="35" spans="1:8" ht="31.5" x14ac:dyDescent="0.25">
      <c r="A35" s="13"/>
      <c r="B35" s="12">
        <v>10138</v>
      </c>
      <c r="C35" s="11">
        <v>0</v>
      </c>
      <c r="D35" s="10">
        <v>24</v>
      </c>
      <c r="E35" s="28" t="s">
        <v>2</v>
      </c>
      <c r="F35" s="9">
        <v>74664700</v>
      </c>
      <c r="G35" s="8"/>
    </row>
    <row r="36" spans="1:8" ht="47.25" x14ac:dyDescent="0.25">
      <c r="A36" s="13"/>
      <c r="B36" s="12"/>
      <c r="C36" s="11"/>
      <c r="D36" s="10">
        <v>25</v>
      </c>
      <c r="E36" s="28" t="s">
        <v>33</v>
      </c>
      <c r="F36" s="29">
        <v>576900</v>
      </c>
      <c r="G36" s="8"/>
    </row>
    <row r="37" spans="1:8" ht="47.25" x14ac:dyDescent="0.25">
      <c r="A37" s="13"/>
      <c r="B37" s="12"/>
      <c r="C37" s="11"/>
      <c r="D37" s="10">
        <v>26</v>
      </c>
      <c r="E37" s="28" t="s">
        <v>36</v>
      </c>
      <c r="F37" s="29">
        <v>902400</v>
      </c>
      <c r="G37" s="8"/>
    </row>
    <row r="38" spans="1:8" ht="31.5" x14ac:dyDescent="0.25">
      <c r="A38" s="13"/>
      <c r="B38" s="12"/>
      <c r="C38" s="11"/>
      <c r="D38" s="10">
        <v>27</v>
      </c>
      <c r="E38" s="28" t="s">
        <v>35</v>
      </c>
      <c r="F38" s="29">
        <v>4060200</v>
      </c>
      <c r="G38" s="8"/>
    </row>
    <row r="39" spans="1:8" ht="15.75" x14ac:dyDescent="0.25">
      <c r="A39" s="6"/>
      <c r="B39" s="6"/>
      <c r="C39" s="5"/>
      <c r="D39" s="5"/>
      <c r="E39" s="4" t="s">
        <v>1</v>
      </c>
      <c r="F39" s="7">
        <f>F13+F27+F36+F32+F38</f>
        <v>42852300</v>
      </c>
      <c r="G39" s="1"/>
    </row>
    <row r="40" spans="1:8" ht="15.75" x14ac:dyDescent="0.25">
      <c r="A40" s="6"/>
      <c r="B40" s="6"/>
      <c r="C40" s="5"/>
      <c r="D40" s="5"/>
      <c r="E40" s="4" t="s">
        <v>0</v>
      </c>
      <c r="F40" s="7">
        <f>F12+F14+F15+F16+F17+F18+F19+F20+F21+F22+F23+F24+F25+F26+F28+F29+F30+F31+F33+F34+F35+F37</f>
        <v>955653100</v>
      </c>
      <c r="G40" s="1"/>
    </row>
    <row r="41" spans="1:8" ht="15.75" x14ac:dyDescent="0.25">
      <c r="A41" s="6"/>
      <c r="B41" s="6"/>
      <c r="C41" s="5"/>
      <c r="D41" s="5"/>
      <c r="E41" s="4" t="s">
        <v>29</v>
      </c>
      <c r="F41" s="3">
        <f>F39+F40</f>
        <v>998505400</v>
      </c>
      <c r="G41" s="1"/>
    </row>
    <row r="42" spans="1:8" ht="15" customHeight="1" x14ac:dyDescent="0.25">
      <c r="A42" s="2"/>
      <c r="B42" s="2"/>
      <c r="C42" s="2"/>
      <c r="D42" s="31" t="s">
        <v>28</v>
      </c>
      <c r="E42" s="32"/>
      <c r="F42" s="32"/>
      <c r="G42" s="1"/>
    </row>
    <row r="43" spans="1:8" ht="15" customHeight="1" x14ac:dyDescent="0.25">
      <c r="A43" s="2"/>
      <c r="B43" s="2"/>
      <c r="C43" s="2"/>
      <c r="D43" s="2"/>
      <c r="E43" s="2"/>
      <c r="F43" s="2"/>
      <c r="G43" s="1"/>
    </row>
  </sheetData>
  <mergeCells count="5">
    <mergeCell ref="D42:F42"/>
    <mergeCell ref="D7:F7"/>
    <mergeCell ref="E1:G1"/>
    <mergeCell ref="E2:G2"/>
    <mergeCell ref="E3:G3"/>
  </mergeCells>
  <pageMargins left="0.98425196850393704" right="0.59055118110236227" top="0.98425196850393704" bottom="0.98425196850393704" header="0.51181102362204722" footer="0.51181102362204722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2022-11-29T09:44:07Z</cp:lastPrinted>
  <dcterms:created xsi:type="dcterms:W3CDTF">2022-10-28T07:44:24Z</dcterms:created>
  <dcterms:modified xsi:type="dcterms:W3CDTF">2022-12-07T10:02:19Z</dcterms:modified>
</cp:coreProperties>
</file>